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65" windowHeight="3180" activeTab="0"/>
  </bookViews>
  <sheets>
    <sheet name="CINA Caseload" sheetId="1" r:id="rId1"/>
    <sheet name="Sheet1" sheetId="2" r:id="rId2"/>
  </sheets>
  <definedNames>
    <definedName name="_xlnm.Print_Area" localSheetId="0">'CINA Caseload'!$A$1:$I$34</definedName>
    <definedName name="_xlnm.Print_Titles" localSheetId="0">'CINA Caseload'!$A:$A</definedName>
  </definedNames>
  <calcPr fullCalcOnLoad="1"/>
</workbook>
</file>

<file path=xl/sharedStrings.xml><?xml version="1.0" encoding="utf-8"?>
<sst xmlns="http://schemas.openxmlformats.org/spreadsheetml/2006/main" count="41" uniqueCount="41">
  <si>
    <t>Allegany</t>
  </si>
  <si>
    <t>Anne Arundel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</si>
  <si>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</si>
  <si>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</si>
  <si>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</si>
  <si>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</si>
  <si>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</si>
  <si>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</si>
  <si>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</si>
  <si>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</si>
  <si>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</si>
  <si>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</si>
  <si>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</si>
  <si>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</si>
  <si>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</si>
  <si>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</si>
  <si>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</si>
  <si>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</si>
  <si>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</si>
  <si>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</si>
  <si>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</si>
  <si>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</si>
  <si>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</si>
  <si>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Jurisdiction</t>
  </si>
  <si>
    <t>Baltimore Co.</t>
  </si>
  <si>
    <t>TOTAL</t>
  </si>
  <si>
    <t>3-Year Base Contract Period</t>
  </si>
  <si>
    <t>1st Option 1-Year Period</t>
  </si>
  <si>
    <t>2nd 1-Year Option Period</t>
  </si>
  <si>
    <t>DHR Children/Youth in Out of State Placements</t>
  </si>
  <si>
    <t>FY 13 TOTAL CASES ESTIMATED</t>
  </si>
  <si>
    <t>FY 14 TOTAL CASES ESTIMATED</t>
  </si>
  <si>
    <t>FY 15 TOTAL CASES ESTIMATED</t>
  </si>
  <si>
    <t>FY 16 TOTAL CASES ESTIMATED</t>
  </si>
  <si>
    <t>FY 17 TOTAL CASES ESTIMATED</t>
  </si>
  <si>
    <t>Total                                    Estimated Cases All Years</t>
  </si>
  <si>
    <t>These caseload numbers are estimates for budget purposes only and cannot be guaranteed.  These projections represent an overall 5% caseload decrease statewide per year.</t>
  </si>
  <si>
    <t>OS/MLSP-13-001-S                      Attachment A, Page 1 of 2</t>
  </si>
  <si>
    <r>
      <t>(Rev. 9/2</t>
    </r>
    <r>
      <rPr>
        <b/>
        <u val="double"/>
        <sz val="12"/>
        <rFont val="Arial"/>
        <family val="2"/>
      </rPr>
      <t>8</t>
    </r>
    <r>
      <rPr>
        <b/>
        <sz val="12"/>
        <rFont val="Arial"/>
        <family val="2"/>
      </rPr>
      <t>/2012)</t>
    </r>
  </si>
  <si>
    <t>MARYLAND LEGAL SERVICES PROGRAM (MLSP)</t>
  </si>
  <si>
    <t>CINA / TPR PROJECTED CASELOAD CHART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</si>
</sst>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double"/>
      <sz val="14"/>
      <name val="Arial"/>
      <family val="2"/>
    </font>
    <font>
      <b/>
      <u val="doubleAccounting"/>
      <sz val="14"/>
      <name val="Arial"/>
      <family val="2"/>
    </font>
    <font>
      <b/>
      <u val="doub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42" applyNumberFormat="1" applyBorder="1" applyAlignment="1">
      <alignment/>
    </xf>
    <xf numFmtId="164" fontId="0" fillId="0" borderId="10" xfId="42" applyNumberFormat="1" applyBorder="1" applyAlignment="1">
      <alignment/>
    </xf>
    <xf numFmtId="164" fontId="0" fillId="33" borderId="0" xfId="42" applyNumberForma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64" fontId="5" fillId="0" borderId="0" xfId="42" applyNumberFormat="1" applyFont="1" applyBorder="1" applyAlignment="1">
      <alignment horizontal="center"/>
    </xf>
    <xf numFmtId="164" fontId="5" fillId="0" borderId="0" xfId="42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/>
    </xf>
    <xf numFmtId="164" fontId="7" fillId="33" borderId="0" xfId="42" applyNumberFormat="1" applyFont="1" applyFill="1" applyBorder="1" applyAlignment="1">
      <alignment/>
    </xf>
    <xf numFmtId="164" fontId="7" fillId="0" borderId="11" xfId="42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164" fontId="7" fillId="0" borderId="12" xfId="42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164" fontId="7" fillId="0" borderId="13" xfId="42" applyNumberFormat="1" applyFont="1" applyFill="1" applyBorder="1" applyAlignment="1">
      <alignment horizontal="center"/>
    </xf>
    <xf numFmtId="164" fontId="7" fillId="33" borderId="0" xfId="42" applyNumberFormat="1" applyFont="1" applyFill="1" applyBorder="1" applyAlignment="1">
      <alignment vertical="center"/>
    </xf>
    <xf numFmtId="164" fontId="7" fillId="0" borderId="14" xfId="42" applyNumberFormat="1" applyFont="1" applyFill="1" applyBorder="1" applyAlignment="1">
      <alignment horizontal="center"/>
    </xf>
    <xf numFmtId="164" fontId="7" fillId="0" borderId="15" xfId="42" applyNumberFormat="1" applyFont="1" applyFill="1" applyBorder="1" applyAlignment="1">
      <alignment horizontal="center"/>
    </xf>
    <xf numFmtId="164" fontId="7" fillId="0" borderId="16" xfId="42" applyNumberFormat="1" applyFont="1" applyFill="1" applyBorder="1" applyAlignment="1">
      <alignment horizontal="center"/>
    </xf>
    <xf numFmtId="164" fontId="7" fillId="0" borderId="14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17" xfId="0" applyFont="1" applyBorder="1" applyAlignment="1">
      <alignment/>
    </xf>
    <xf numFmtId="164" fontId="7" fillId="0" borderId="15" xfId="0" applyNumberFormat="1" applyFont="1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5" fillId="0" borderId="18" xfId="42" applyNumberFormat="1" applyFont="1" applyBorder="1" applyAlignment="1">
      <alignment horizontal="center" wrapText="1"/>
    </xf>
    <xf numFmtId="0" fontId="3" fillId="0" borderId="18" xfId="0" applyFont="1" applyBorder="1" applyAlignment="1">
      <alignment vertical="center"/>
    </xf>
    <xf numFmtId="164" fontId="3" fillId="0" borderId="18" xfId="42" applyNumberFormat="1" applyFont="1" applyBorder="1" applyAlignment="1">
      <alignment horizontal="center" vertical="center"/>
    </xf>
    <xf numFmtId="164" fontId="3" fillId="0" borderId="18" xfId="42" applyNumberFormat="1" applyFont="1" applyBorder="1" applyAlignment="1">
      <alignment vertic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5" fillId="0" borderId="0" xfId="0" applyFont="1" applyBorder="1" applyAlignment="1">
      <alignment horizontal="right" wrapText="1"/>
    </xf>
    <xf numFmtId="0" fontId="9" fillId="34" borderId="12" xfId="0" applyFont="1" applyFill="1" applyBorder="1" applyAlignment="1">
      <alignment/>
    </xf>
    <xf numFmtId="164" fontId="10" fillId="35" borderId="18" xfId="42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35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164" fontId="5" fillId="0" borderId="11" xfId="42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64" fontId="5" fillId="0" borderId="22" xfId="42" applyNumberFormat="1" applyFont="1" applyBorder="1" applyAlignment="1">
      <alignment horizontal="center" vertical="center"/>
    </xf>
    <xf numFmtId="164" fontId="5" fillId="0" borderId="23" xfId="42" applyNumberFormat="1" applyFont="1" applyBorder="1" applyAlignment="1">
      <alignment horizontal="center" vertical="center"/>
    </xf>
    <xf numFmtId="164" fontId="5" fillId="0" borderId="17" xfId="42" applyNumberFormat="1" applyFont="1" applyBorder="1" applyAlignment="1">
      <alignment horizontal="center" vertical="center"/>
    </xf>
    <xf numFmtId="164" fontId="5" fillId="0" borderId="14" xfId="42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164" fontId="4" fillId="0" borderId="10" xfId="42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2</xdr:col>
      <xdr:colOff>238125</xdr:colOff>
      <xdr:row>3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9335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workbookViewId="0" topLeftCell="A1">
      <selection activeCell="A3" sqref="A3:I3"/>
    </sheetView>
  </sheetViews>
  <sheetFormatPr defaultColWidth="9.140625" defaultRowHeight="12.75"/>
  <cols>
    <col min="1" max="1" width="25.7109375" style="5" customWidth="1"/>
    <col min="2" max="2" width="0.9921875" style="2" hidden="1" customWidth="1"/>
    <col min="3" max="4" width="25.7109375" style="2" customWidth="1"/>
    <col min="5" max="6" width="25.7109375" style="1" customWidth="1"/>
    <col min="7" max="7" width="26.7109375" style="1" customWidth="1"/>
    <col min="8" max="8" width="18.28125" style="1" customWidth="1"/>
    <col min="9" max="9" width="16.7109375" style="1" customWidth="1"/>
    <col min="10" max="10" width="10.421875" style="1" customWidth="1"/>
    <col min="11" max="11" width="4.00390625" style="1" hidden="1" customWidth="1"/>
    <col min="12" max="12" width="12.140625" style="1" hidden="1" customWidth="1"/>
    <col min="13" max="13" width="9.140625" style="1" customWidth="1"/>
    <col min="14" max="16384" width="9.140625" style="1" customWidth="1"/>
  </cols>
  <sheetData>
    <row r="1" spans="1:8" ht="12.75" customHeight="1">
      <c r="A1" s="36"/>
      <c r="B1" s="36"/>
      <c r="C1" s="36"/>
      <c r="D1" s="36"/>
      <c r="E1" s="36"/>
      <c r="F1" s="36"/>
      <c r="G1" s="36"/>
      <c r="H1" s="36"/>
    </row>
    <row r="2" spans="1:9" ht="36.75" customHeight="1">
      <c r="A2" s="36"/>
      <c r="B2" s="36"/>
      <c r="C2" s="36"/>
      <c r="D2" s="36"/>
      <c r="E2" s="36"/>
      <c r="F2" s="36"/>
      <c r="G2" s="36"/>
      <c r="H2" s="60" t="s">
        <v>37</v>
      </c>
      <c r="I2" s="61"/>
    </row>
    <row r="3" spans="1:9" ht="43.5" customHeight="1">
      <c r="A3" s="62" t="s">
        <v>39</v>
      </c>
      <c r="B3" s="63"/>
      <c r="C3" s="63"/>
      <c r="D3" s="63"/>
      <c r="E3" s="63"/>
      <c r="F3" s="63"/>
      <c r="G3" s="63"/>
      <c r="H3" s="63"/>
      <c r="I3" s="63"/>
    </row>
    <row r="4" spans="1:9" s="6" customFormat="1" ht="28.5" customHeight="1" thickBot="1">
      <c r="A4" s="64" t="s">
        <v>40</v>
      </c>
      <c r="B4" s="65"/>
      <c r="C4" s="65"/>
      <c r="D4" s="65"/>
      <c r="E4" s="65"/>
      <c r="F4" s="65"/>
      <c r="G4" s="65"/>
      <c r="H4" s="65"/>
      <c r="I4" s="65"/>
    </row>
    <row r="5" spans="1:14" s="6" customFormat="1" ht="83.25" customHeight="1" thickBot="1">
      <c r="A5" s="57" t="s">
        <v>23</v>
      </c>
      <c r="B5" s="50" t="s">
        <v>26</v>
      </c>
      <c r="C5" s="51"/>
      <c r="D5" s="51"/>
      <c r="E5" s="52"/>
      <c r="F5" s="30" t="s">
        <v>27</v>
      </c>
      <c r="G5" s="30" t="s">
        <v>28</v>
      </c>
      <c r="H5" s="45" t="s">
        <v>35</v>
      </c>
      <c r="I5" s="42" t="s">
        <v>29</v>
      </c>
      <c r="J5" s="29"/>
      <c r="K5" s="28"/>
      <c r="L5" s="26"/>
      <c r="M5" s="25"/>
      <c r="N5" s="25"/>
    </row>
    <row r="6" spans="1:9" ht="31.5" customHeight="1">
      <c r="A6" s="58"/>
      <c r="B6" s="53" t="s">
        <v>30</v>
      </c>
      <c r="C6" s="54"/>
      <c r="D6" s="48" t="s">
        <v>31</v>
      </c>
      <c r="E6" s="48" t="s">
        <v>32</v>
      </c>
      <c r="F6" s="48" t="s">
        <v>33</v>
      </c>
      <c r="G6" s="48" t="s">
        <v>34</v>
      </c>
      <c r="H6" s="46"/>
      <c r="I6" s="43"/>
    </row>
    <row r="7" spans="1:9" ht="17.25" customHeight="1" thickBot="1">
      <c r="A7" s="59"/>
      <c r="B7" s="55"/>
      <c r="C7" s="56"/>
      <c r="D7" s="49"/>
      <c r="E7" s="49"/>
      <c r="F7" s="49"/>
      <c r="G7" s="49"/>
      <c r="H7" s="47"/>
      <c r="I7" s="44"/>
    </row>
    <row r="8" spans="1:9" ht="17.25" customHeight="1">
      <c r="A8" s="11" t="s">
        <v>0</v>
      </c>
      <c r="B8" s="12"/>
      <c r="C8" s="15">
        <v>128</v>
      </c>
      <c r="D8" s="13">
        <v>120</v>
      </c>
      <c r="E8" s="13">
        <v>112</v>
      </c>
      <c r="F8" s="13">
        <v>104</v>
      </c>
      <c r="G8" s="19">
        <v>98</v>
      </c>
      <c r="H8" s="22">
        <f aca="true" t="shared" si="0" ref="H8:H31">C8+D8+E8+F8+G8</f>
        <v>562</v>
      </c>
      <c r="I8" s="34">
        <v>6</v>
      </c>
    </row>
    <row r="9" spans="1:9" ht="17.25" customHeight="1">
      <c r="A9" s="14" t="s">
        <v>1</v>
      </c>
      <c r="B9" s="12"/>
      <c r="C9" s="15">
        <v>218</v>
      </c>
      <c r="D9" s="15">
        <v>218</v>
      </c>
      <c r="E9" s="15">
        <v>218</v>
      </c>
      <c r="F9" s="15">
        <v>218</v>
      </c>
      <c r="G9" s="20">
        <v>218</v>
      </c>
      <c r="H9" s="23">
        <f t="shared" si="0"/>
        <v>1090</v>
      </c>
      <c r="I9" s="37">
        <v>3</v>
      </c>
    </row>
    <row r="10" spans="1:9" ht="18" customHeight="1">
      <c r="A10" s="14" t="s">
        <v>2</v>
      </c>
      <c r="B10" s="12"/>
      <c r="C10" s="15">
        <v>4985</v>
      </c>
      <c r="D10" s="15">
        <v>4639</v>
      </c>
      <c r="E10" s="15">
        <v>4309</v>
      </c>
      <c r="F10" s="15">
        <v>3996</v>
      </c>
      <c r="G10" s="20">
        <v>3699</v>
      </c>
      <c r="H10" s="27">
        <f t="shared" si="0"/>
        <v>21628</v>
      </c>
      <c r="I10" s="37">
        <v>69</v>
      </c>
    </row>
    <row r="11" spans="1:9" ht="18" customHeight="1">
      <c r="A11" s="14" t="s">
        <v>24</v>
      </c>
      <c r="B11" s="12"/>
      <c r="C11" s="15">
        <v>864</v>
      </c>
      <c r="D11" s="15">
        <v>825</v>
      </c>
      <c r="E11" s="15">
        <v>788</v>
      </c>
      <c r="F11" s="15">
        <v>753</v>
      </c>
      <c r="G11" s="20">
        <v>719</v>
      </c>
      <c r="H11" s="23">
        <f t="shared" si="0"/>
        <v>3949</v>
      </c>
      <c r="I11" s="34">
        <v>11</v>
      </c>
    </row>
    <row r="12" spans="1:9" ht="18" customHeight="1">
      <c r="A12" s="14" t="s">
        <v>3</v>
      </c>
      <c r="B12" s="12"/>
      <c r="C12" s="15">
        <v>124</v>
      </c>
      <c r="D12" s="15">
        <v>118</v>
      </c>
      <c r="E12" s="15">
        <v>113</v>
      </c>
      <c r="F12" s="15">
        <v>108</v>
      </c>
      <c r="G12" s="20">
        <v>103</v>
      </c>
      <c r="H12" s="23">
        <f t="shared" si="0"/>
        <v>566</v>
      </c>
      <c r="I12" s="34">
        <v>1</v>
      </c>
    </row>
    <row r="13" spans="1:9" ht="17.25" customHeight="1">
      <c r="A13" s="14" t="s">
        <v>4</v>
      </c>
      <c r="B13" s="12"/>
      <c r="C13" s="15">
        <v>53</v>
      </c>
      <c r="D13" s="15">
        <v>49</v>
      </c>
      <c r="E13" s="15">
        <v>46</v>
      </c>
      <c r="F13" s="15">
        <v>43</v>
      </c>
      <c r="G13" s="20">
        <v>40</v>
      </c>
      <c r="H13" s="23">
        <f t="shared" si="0"/>
        <v>231</v>
      </c>
      <c r="I13" s="34">
        <v>0</v>
      </c>
    </row>
    <row r="14" spans="1:9" ht="16.5" customHeight="1">
      <c r="A14" s="14" t="s">
        <v>5</v>
      </c>
      <c r="B14" s="12"/>
      <c r="C14" s="15">
        <v>75</v>
      </c>
      <c r="D14" s="15">
        <v>75</v>
      </c>
      <c r="E14" s="15">
        <v>75</v>
      </c>
      <c r="F14" s="15">
        <v>75</v>
      </c>
      <c r="G14" s="20">
        <v>75</v>
      </c>
      <c r="H14" s="23">
        <f t="shared" si="0"/>
        <v>375</v>
      </c>
      <c r="I14" s="34">
        <v>0</v>
      </c>
    </row>
    <row r="15" spans="1:9" ht="17.25" customHeight="1">
      <c r="A15" s="14" t="s">
        <v>6</v>
      </c>
      <c r="B15" s="12"/>
      <c r="C15" s="15">
        <v>196</v>
      </c>
      <c r="D15" s="15">
        <v>184</v>
      </c>
      <c r="E15" s="15">
        <v>172</v>
      </c>
      <c r="F15" s="15">
        <v>161</v>
      </c>
      <c r="G15" s="20">
        <v>150</v>
      </c>
      <c r="H15" s="23">
        <f t="shared" si="0"/>
        <v>863</v>
      </c>
      <c r="I15" s="34">
        <v>2</v>
      </c>
    </row>
    <row r="16" spans="1:9" ht="17.25" customHeight="1">
      <c r="A16" s="14" t="s">
        <v>7</v>
      </c>
      <c r="B16" s="12"/>
      <c r="C16" s="15">
        <v>148</v>
      </c>
      <c r="D16" s="15">
        <v>146</v>
      </c>
      <c r="E16" s="15">
        <v>145</v>
      </c>
      <c r="F16" s="15">
        <v>143</v>
      </c>
      <c r="G16" s="20">
        <v>142</v>
      </c>
      <c r="H16" s="23">
        <f t="shared" si="0"/>
        <v>724</v>
      </c>
      <c r="I16" s="34">
        <v>2</v>
      </c>
    </row>
    <row r="17" spans="1:9" ht="17.25" customHeight="1">
      <c r="A17" s="14" t="s">
        <v>8</v>
      </c>
      <c r="B17" s="12"/>
      <c r="C17" s="15">
        <v>26</v>
      </c>
      <c r="D17" s="15">
        <v>25</v>
      </c>
      <c r="E17" s="15">
        <v>25</v>
      </c>
      <c r="F17" s="15">
        <v>25</v>
      </c>
      <c r="G17" s="20">
        <v>25</v>
      </c>
      <c r="H17" s="23">
        <f t="shared" si="0"/>
        <v>126</v>
      </c>
      <c r="I17" s="34">
        <v>1</v>
      </c>
    </row>
    <row r="18" spans="1:9" ht="17.25" customHeight="1">
      <c r="A18" s="14" t="s">
        <v>9</v>
      </c>
      <c r="B18" s="12"/>
      <c r="C18" s="15">
        <v>236</v>
      </c>
      <c r="D18" s="15">
        <v>233</v>
      </c>
      <c r="E18" s="15">
        <v>231</v>
      </c>
      <c r="F18" s="15">
        <v>229</v>
      </c>
      <c r="G18" s="20">
        <v>226</v>
      </c>
      <c r="H18" s="23">
        <f t="shared" si="0"/>
        <v>1155</v>
      </c>
      <c r="I18" s="34">
        <v>2</v>
      </c>
    </row>
    <row r="19" spans="1:9" ht="17.25" customHeight="1">
      <c r="A19" s="14" t="s">
        <v>10</v>
      </c>
      <c r="B19" s="12"/>
      <c r="C19" s="15">
        <v>74</v>
      </c>
      <c r="D19" s="15">
        <v>69</v>
      </c>
      <c r="E19" s="15">
        <v>64</v>
      </c>
      <c r="F19" s="15">
        <v>59</v>
      </c>
      <c r="G19" s="20">
        <v>54</v>
      </c>
      <c r="H19" s="23">
        <f t="shared" si="0"/>
        <v>320</v>
      </c>
      <c r="I19" s="34">
        <v>3</v>
      </c>
    </row>
    <row r="20" spans="1:9" ht="17.25" customHeight="1">
      <c r="A20" s="14" t="s">
        <v>11</v>
      </c>
      <c r="B20" s="12"/>
      <c r="C20" s="15">
        <v>378</v>
      </c>
      <c r="D20" s="15">
        <v>361</v>
      </c>
      <c r="E20" s="15">
        <v>345</v>
      </c>
      <c r="F20" s="15">
        <v>329</v>
      </c>
      <c r="G20" s="20">
        <v>315</v>
      </c>
      <c r="H20" s="23">
        <f t="shared" si="0"/>
        <v>1728</v>
      </c>
      <c r="I20" s="37">
        <v>4</v>
      </c>
    </row>
    <row r="21" spans="1:9" ht="18" customHeight="1">
      <c r="A21" s="14" t="s">
        <v>12</v>
      </c>
      <c r="B21" s="12"/>
      <c r="C21" s="15">
        <v>103</v>
      </c>
      <c r="D21" s="15">
        <v>103</v>
      </c>
      <c r="E21" s="15">
        <v>103</v>
      </c>
      <c r="F21" s="15">
        <v>103</v>
      </c>
      <c r="G21" s="20">
        <v>103</v>
      </c>
      <c r="H21" s="23">
        <f t="shared" si="0"/>
        <v>515</v>
      </c>
      <c r="I21" s="34">
        <v>1</v>
      </c>
    </row>
    <row r="22" spans="1:9" ht="18" customHeight="1">
      <c r="A22" s="14" t="s">
        <v>13</v>
      </c>
      <c r="B22" s="12"/>
      <c r="C22" s="15">
        <v>12</v>
      </c>
      <c r="D22" s="15">
        <v>12</v>
      </c>
      <c r="E22" s="15">
        <v>12</v>
      </c>
      <c r="F22" s="15">
        <v>12</v>
      </c>
      <c r="G22" s="20">
        <v>12</v>
      </c>
      <c r="H22" s="23">
        <f t="shared" si="0"/>
        <v>60</v>
      </c>
      <c r="I22" s="34">
        <v>0</v>
      </c>
    </row>
    <row r="23" spans="1:9" ht="18" customHeight="1">
      <c r="A23" s="14" t="s">
        <v>14</v>
      </c>
      <c r="B23" s="12"/>
      <c r="C23" s="15">
        <v>684</v>
      </c>
      <c r="D23" s="15">
        <v>684</v>
      </c>
      <c r="E23" s="15">
        <v>684</v>
      </c>
      <c r="F23" s="15">
        <v>684</v>
      </c>
      <c r="G23" s="20">
        <v>684</v>
      </c>
      <c r="H23" s="23">
        <f t="shared" si="0"/>
        <v>3420</v>
      </c>
      <c r="I23" s="34">
        <v>9</v>
      </c>
    </row>
    <row r="24" spans="1:9" ht="17.25" customHeight="1">
      <c r="A24" s="14" t="s">
        <v>15</v>
      </c>
      <c r="B24" s="12"/>
      <c r="C24" s="15">
        <v>778</v>
      </c>
      <c r="D24" s="15">
        <v>770</v>
      </c>
      <c r="E24" s="15">
        <v>763</v>
      </c>
      <c r="F24" s="15">
        <v>755</v>
      </c>
      <c r="G24" s="20">
        <v>747</v>
      </c>
      <c r="H24" s="23">
        <f t="shared" si="0"/>
        <v>3813</v>
      </c>
      <c r="I24" s="37">
        <v>13</v>
      </c>
    </row>
    <row r="25" spans="1:9" ht="18" customHeight="1">
      <c r="A25" s="14" t="s">
        <v>16</v>
      </c>
      <c r="B25" s="12"/>
      <c r="C25" s="15">
        <v>23</v>
      </c>
      <c r="D25" s="15">
        <v>23</v>
      </c>
      <c r="E25" s="15">
        <v>23</v>
      </c>
      <c r="F25" s="15">
        <v>23</v>
      </c>
      <c r="G25" s="20">
        <v>23</v>
      </c>
      <c r="H25" s="23">
        <f t="shared" si="0"/>
        <v>115</v>
      </c>
      <c r="I25" s="34">
        <v>1</v>
      </c>
    </row>
    <row r="26" spans="1:9" ht="17.25" customHeight="1">
      <c r="A26" s="14" t="s">
        <v>17</v>
      </c>
      <c r="B26" s="12"/>
      <c r="C26" s="15">
        <v>193</v>
      </c>
      <c r="D26" s="15">
        <v>180</v>
      </c>
      <c r="E26" s="15">
        <v>168</v>
      </c>
      <c r="F26" s="15">
        <v>158</v>
      </c>
      <c r="G26" s="20">
        <v>147</v>
      </c>
      <c r="H26" s="23">
        <f t="shared" si="0"/>
        <v>846</v>
      </c>
      <c r="I26" s="34">
        <v>4</v>
      </c>
    </row>
    <row r="27" spans="1:9" ht="17.25" customHeight="1">
      <c r="A27" s="14" t="s">
        <v>18</v>
      </c>
      <c r="B27" s="12"/>
      <c r="C27" s="15">
        <v>60</v>
      </c>
      <c r="D27" s="15">
        <v>56</v>
      </c>
      <c r="E27" s="15">
        <v>52</v>
      </c>
      <c r="F27" s="15">
        <v>48</v>
      </c>
      <c r="G27" s="20">
        <v>44</v>
      </c>
      <c r="H27" s="23">
        <f t="shared" si="0"/>
        <v>260</v>
      </c>
      <c r="I27" s="34">
        <v>1</v>
      </c>
    </row>
    <row r="28" spans="1:9" ht="18" customHeight="1">
      <c r="A28" s="14" t="s">
        <v>19</v>
      </c>
      <c r="B28" s="12"/>
      <c r="C28" s="15">
        <v>38</v>
      </c>
      <c r="D28" s="15">
        <v>37</v>
      </c>
      <c r="E28" s="15">
        <v>35</v>
      </c>
      <c r="F28" s="15">
        <v>33</v>
      </c>
      <c r="G28" s="20">
        <v>32</v>
      </c>
      <c r="H28" s="23">
        <f t="shared" si="0"/>
        <v>175</v>
      </c>
      <c r="I28" s="34">
        <v>0</v>
      </c>
    </row>
    <row r="29" spans="1:9" ht="17.25" customHeight="1">
      <c r="A29" s="14" t="s">
        <v>20</v>
      </c>
      <c r="B29" s="12"/>
      <c r="C29" s="15">
        <v>315</v>
      </c>
      <c r="D29" s="15">
        <v>294</v>
      </c>
      <c r="E29" s="15">
        <v>275</v>
      </c>
      <c r="F29" s="15">
        <v>257</v>
      </c>
      <c r="G29" s="20">
        <v>241</v>
      </c>
      <c r="H29" s="23">
        <f t="shared" si="0"/>
        <v>1382</v>
      </c>
      <c r="I29" s="34">
        <v>2</v>
      </c>
    </row>
    <row r="30" spans="1:9" ht="18.75" customHeight="1">
      <c r="A30" s="14" t="s">
        <v>21</v>
      </c>
      <c r="B30" s="12"/>
      <c r="C30" s="15">
        <v>68</v>
      </c>
      <c r="D30" s="15">
        <v>68</v>
      </c>
      <c r="E30" s="15">
        <v>68</v>
      </c>
      <c r="F30" s="15">
        <v>68</v>
      </c>
      <c r="G30" s="20">
        <v>68</v>
      </c>
      <c r="H30" s="23">
        <f t="shared" si="0"/>
        <v>340</v>
      </c>
      <c r="I30" s="34">
        <v>4</v>
      </c>
    </row>
    <row r="31" spans="1:9" ht="18.75" customHeight="1" thickBot="1">
      <c r="A31" s="16" t="s">
        <v>22</v>
      </c>
      <c r="B31" s="12"/>
      <c r="C31" s="17">
        <v>45</v>
      </c>
      <c r="D31" s="17">
        <v>43</v>
      </c>
      <c r="E31" s="17">
        <v>41</v>
      </c>
      <c r="F31" s="17">
        <v>39</v>
      </c>
      <c r="G31" s="21">
        <v>38</v>
      </c>
      <c r="H31" s="24">
        <f t="shared" si="0"/>
        <v>206</v>
      </c>
      <c r="I31" s="35">
        <v>1</v>
      </c>
    </row>
    <row r="32" spans="1:9" s="10" customFormat="1" ht="37.5" customHeight="1" thickBot="1">
      <c r="A32" s="31" t="s">
        <v>25</v>
      </c>
      <c r="B32" s="18">
        <f>SUM(B7:B30)</f>
        <v>0</v>
      </c>
      <c r="C32" s="32">
        <f aca="true" t="shared" si="1" ref="C32:H32">SUM(C8:C31)</f>
        <v>9824</v>
      </c>
      <c r="D32" s="32">
        <f t="shared" si="1"/>
        <v>9332</v>
      </c>
      <c r="E32" s="32">
        <f t="shared" si="1"/>
        <v>8867</v>
      </c>
      <c r="F32" s="32">
        <f t="shared" si="1"/>
        <v>8423</v>
      </c>
      <c r="G32" s="33">
        <f t="shared" si="1"/>
        <v>8003</v>
      </c>
      <c r="H32" s="33">
        <f t="shared" si="1"/>
        <v>44449</v>
      </c>
      <c r="I32" s="38">
        <v>147</v>
      </c>
    </row>
    <row r="33" spans="1:9" ht="51" customHeight="1">
      <c r="A33" s="39" t="s">
        <v>36</v>
      </c>
      <c r="B33" s="40"/>
      <c r="C33" s="40"/>
      <c r="D33" s="40"/>
      <c r="E33" s="40"/>
      <c r="F33" s="40"/>
      <c r="G33" s="40"/>
      <c r="H33" s="41"/>
      <c r="I33" s="41"/>
    </row>
    <row r="34" spans="1:7" ht="15" customHeight="1">
      <c r="A34" s="7" t="s">
        <v>38</v>
      </c>
      <c r="B34" s="4"/>
      <c r="C34" s="8"/>
      <c r="D34" s="8"/>
      <c r="E34" s="8"/>
      <c r="F34" s="8"/>
      <c r="G34" s="9"/>
    </row>
    <row r="35" spans="1:7" ht="15" customHeight="1">
      <c r="A35" s="7"/>
      <c r="B35" s="4"/>
      <c r="C35" s="8"/>
      <c r="D35" s="8"/>
      <c r="E35" s="8"/>
      <c r="F35" s="8"/>
      <c r="G35" s="9"/>
    </row>
    <row r="36" spans="1:7" ht="15" customHeight="1">
      <c r="A36" s="7"/>
      <c r="B36" s="4"/>
      <c r="C36" s="8"/>
      <c r="D36" s="8"/>
      <c r="E36" s="8"/>
      <c r="F36" s="8"/>
      <c r="G36" s="9"/>
    </row>
    <row r="37" spans="1:7" ht="15" customHeight="1">
      <c r="A37" s="7"/>
      <c r="B37" s="4"/>
      <c r="C37" s="8"/>
      <c r="D37" s="8"/>
      <c r="E37" s="8"/>
      <c r="F37" s="8"/>
      <c r="G37" s="9"/>
    </row>
    <row r="38" spans="1:7" ht="15" customHeight="1">
      <c r="A38" s="7"/>
      <c r="B38" s="4"/>
      <c r="C38" s="8"/>
      <c r="D38" s="8"/>
      <c r="E38" s="8"/>
      <c r="F38" s="8"/>
      <c r="G38" s="9"/>
    </row>
    <row r="39" spans="1:7" ht="15" customHeight="1">
      <c r="A39" s="7"/>
      <c r="B39" s="4"/>
      <c r="C39" s="8"/>
      <c r="D39" s="8"/>
      <c r="E39" s="8"/>
      <c r="F39" s="8"/>
      <c r="G39" s="9"/>
    </row>
    <row r="40" spans="1:7" ht="15" customHeight="1">
      <c r="A40" s="7"/>
      <c r="B40" s="4"/>
      <c r="C40" s="8"/>
      <c r="D40" s="8"/>
      <c r="E40" s="8"/>
      <c r="F40" s="8"/>
      <c r="G40" s="9"/>
    </row>
    <row r="41" ht="15" customHeight="1" thickBot="1">
      <c r="B41" s="3"/>
    </row>
  </sheetData>
  <sheetProtection password="C13B" sheet="1"/>
  <mergeCells count="13">
    <mergeCell ref="H2:I2"/>
    <mergeCell ref="A3:I3"/>
    <mergeCell ref="A4:I4"/>
    <mergeCell ref="A33:I33"/>
    <mergeCell ref="I5:I7"/>
    <mergeCell ref="H5:H7"/>
    <mergeCell ref="G6:G7"/>
    <mergeCell ref="F6:F7"/>
    <mergeCell ref="E6:E7"/>
    <mergeCell ref="B5:E5"/>
    <mergeCell ref="D6:D7"/>
    <mergeCell ref="B6:C7"/>
    <mergeCell ref="A5:A7"/>
  </mergeCells>
  <printOptions horizontalCentered="1"/>
  <pageMargins left="0.5" right="0.5" top="0.75" bottom="0.75" header="0.5" footer="0.5"/>
  <pageSetup horizontalDpi="600" verticalDpi="600" orientation="landscape" scale="65" r:id="rId2"/>
  <colBreaks count="1" manualBreakCount="1">
    <brk id="10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amclendo</dc:creator>
  <cp:keywords/>
  <dc:description/>
  <cp:lastModifiedBy>FlemingG</cp:lastModifiedBy>
  <cp:lastPrinted>2012-09-28T19:55:30Z</cp:lastPrinted>
  <dcterms:created xsi:type="dcterms:W3CDTF">2005-05-10T13:28:44Z</dcterms:created>
  <dcterms:modified xsi:type="dcterms:W3CDTF">2012-09-28T20:28:34Z</dcterms:modified>
  <cp:category/>
  <cp:version/>
  <cp:contentType/>
  <cp:contentStatus/>
</cp:coreProperties>
</file>